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gano\Desktop\KZSR\Zbornik 62\"/>
    </mc:Choice>
  </mc:AlternateContent>
  <xr:revisionPtr revIDLastSave="0" documentId="8_{E92B4DDA-A3F6-42E0-A0B8-442A7157F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24" i="1" l="1"/>
  <c r="F25" i="1"/>
  <c r="F27" i="1"/>
  <c r="F28" i="1"/>
  <c r="F30" i="1"/>
  <c r="F31" i="1"/>
  <c r="F33" i="1"/>
  <c r="F19" i="1" l="1"/>
  <c r="F20" i="1"/>
  <c r="F17" i="1"/>
  <c r="F34" i="1" l="1"/>
  <c r="F35" i="1" l="1"/>
  <c r="F36" i="1" s="1"/>
  <c r="D48" i="1" s="1"/>
</calcChain>
</file>

<file path=xl/sharedStrings.xml><?xml version="1.0" encoding="utf-8"?>
<sst xmlns="http://schemas.openxmlformats.org/spreadsheetml/2006/main" count="56" uniqueCount="53">
  <si>
    <t>Záväzná prihláška</t>
  </si>
  <si>
    <t>Telefón:</t>
  </si>
  <si>
    <t>E-mail:</t>
  </si>
  <si>
    <t>Cena pre</t>
  </si>
  <si>
    <t>vložné pre ďalšieho účastníka</t>
  </si>
  <si>
    <t>vystavovatelia</t>
  </si>
  <si>
    <t>Cena celkom €</t>
  </si>
  <si>
    <t>Cena za účasť je stanovená dohodou, v zmysle zákona o cenách č.18/96 Z.z.</t>
  </si>
  <si>
    <t>Pri neúčasti sa zaplatená čiastka nevracia a zasielame zaplatený zborník</t>
  </si>
  <si>
    <t>POTVRDENIE O ZAPLATENÍ</t>
  </si>
  <si>
    <t>sme uhradili z nášho účtu:</t>
  </si>
  <si>
    <t>číslo účtu:</t>
  </si>
  <si>
    <t>celkom :.</t>
  </si>
  <si>
    <t>Pečiatka organizácie</t>
  </si>
  <si>
    <t xml:space="preserve">a podpis účtovníka: </t>
  </si>
  <si>
    <t>Titul:</t>
  </si>
  <si>
    <t>Meno</t>
  </si>
  <si>
    <t>Priezvisko</t>
  </si>
  <si>
    <t>Adresa zamestnávateľa:</t>
  </si>
  <si>
    <t>PSČ:</t>
  </si>
  <si>
    <t>Miesto:</t>
  </si>
  <si>
    <t>Ulica:</t>
  </si>
  <si>
    <t>Názov firmy:</t>
  </si>
  <si>
    <t>Počet osôb</t>
  </si>
  <si>
    <t>zborník</t>
  </si>
  <si>
    <t>členov KZSR</t>
  </si>
  <si>
    <t>nečlenov KZSR</t>
  </si>
  <si>
    <t>Záväzne objednávam:</t>
  </si>
  <si>
    <t>izba obsadená 1 osobou</t>
  </si>
  <si>
    <t>1/2 izba - cena za jednu osobu</t>
  </si>
  <si>
    <t>Izba obsadená 1 osobou</t>
  </si>
  <si>
    <t>obed</t>
  </si>
  <si>
    <t>večera</t>
  </si>
  <si>
    <t>Súvisiace náklady:</t>
  </si>
  <si>
    <t>1/2  izba - cena za jednu osobu</t>
  </si>
  <si>
    <t>Cena spolu bez DPH</t>
  </si>
  <si>
    <r>
      <t>Prosím, uveďte svoju otázku k prednášajúcemu a téme, ktorá Vás zaujala</t>
    </r>
    <r>
      <rPr>
        <sz val="11"/>
        <color theme="1"/>
        <rFont val="Calibri"/>
        <family val="2"/>
        <charset val="238"/>
        <scheme val="minor"/>
      </rPr>
      <t>:</t>
    </r>
  </si>
  <si>
    <r>
      <t>Doklad o úhrade poplatku dostanú účastníci pri prezentácii.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</si>
  <si>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nečlen KZSR</t>
  </si>
  <si>
    <t>člen KZSR</t>
  </si>
  <si>
    <t>SK09 1111 0000 0010 5557 8007</t>
  </si>
  <si>
    <t>V prospech</t>
  </si>
  <si>
    <t>vložné</t>
  </si>
  <si>
    <t>Cena spolu</t>
  </si>
  <si>
    <t xml:space="preserve">J. cena </t>
  </si>
  <si>
    <t>Dňa:</t>
  </si>
  <si>
    <t xml:space="preserve">v banke: </t>
  </si>
  <si>
    <t>DPH 23%</t>
  </si>
  <si>
    <t xml:space="preserve"> na 62. zhromaždenie KZ SR v dňoch 20. až 21. októbra 2026</t>
  </si>
  <si>
    <t>Ubytovanie 19.10.2026</t>
  </si>
  <si>
    <t>Strava 20.10.2026</t>
  </si>
  <si>
    <t>Ubytovanie 20.10.2026</t>
  </si>
  <si>
    <t>Strava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</si>
</sst>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i/>
      <sz val="11"/>
      <color theme="2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7" fillId="2" borderId="0" xfId="0" applyFont="1" applyFill="1"/>
    <xf numFmtId="0" fontId="2" fillId="0" borderId="3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2" fillId="0" borderId="5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164" fontId="5" fillId="3" borderId="56" xfId="0" applyNumberFormat="1" applyFont="1" applyFill="1" applyBorder="1" applyAlignment="1">
      <alignment horizontal="center" vertical="center" wrapText="1"/>
    </xf>
    <xf numFmtId="164" fontId="1" fillId="3" borderId="60" xfId="0" applyNumberFormat="1" applyFont="1" applyFill="1" applyBorder="1" applyAlignment="1">
      <alignment horizontal="center" vertical="center" wrapText="1"/>
    </xf>
    <xf numFmtId="164" fontId="5" fillId="3" borderId="57" xfId="0" applyNumberFormat="1" applyFont="1" applyFill="1" applyBorder="1" applyAlignment="1">
      <alignment horizontal="center" vertical="center" wrapText="1"/>
    </xf>
    <xf numFmtId="164" fontId="1" fillId="3" borderId="6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57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64" fontId="2" fillId="0" borderId="26" xfId="0" applyNumberFormat="1" applyFont="1" applyBorder="1" applyProtection="1">
      <protection locked="0"/>
    </xf>
    <xf numFmtId="164" fontId="2" fillId="0" borderId="4" xfId="0" applyNumberFormat="1" applyFont="1" applyBorder="1" applyProtection="1">
      <protection locked="0"/>
    </xf>
    <xf numFmtId="164" fontId="2" fillId="0" borderId="31" xfId="0" applyNumberFormat="1" applyFont="1" applyBorder="1" applyProtection="1">
      <protection locked="0"/>
    </xf>
    <xf numFmtId="164" fontId="2" fillId="0" borderId="29" xfId="0" applyNumberFormat="1" applyFont="1" applyBorder="1" applyProtection="1">
      <protection locked="0"/>
    </xf>
    <xf numFmtId="164" fontId="2" fillId="0" borderId="48" xfId="0" applyNumberFormat="1" applyFont="1" applyBorder="1" applyProtection="1">
      <protection locked="0"/>
    </xf>
    <xf numFmtId="164" fontId="2" fillId="0" borderId="50" xfId="0" applyNumberFormat="1" applyFont="1" applyBorder="1" applyAlignment="1" applyProtection="1">
      <alignment horizontal="right"/>
      <protection locked="0"/>
    </xf>
    <xf numFmtId="0" fontId="2" fillId="0" borderId="64" xfId="0" applyFont="1" applyBorder="1" applyAlignment="1" applyProtection="1">
      <alignment horizontal="left" vertical="center" wrapText="1"/>
      <protection locked="0"/>
    </xf>
    <xf numFmtId="0" fontId="2" fillId="0" borderId="72" xfId="0" applyFont="1" applyBorder="1" applyAlignment="1" applyProtection="1">
      <alignment vertical="center" wrapText="1"/>
      <protection locked="0"/>
    </xf>
    <xf numFmtId="0" fontId="2" fillId="0" borderId="73" xfId="0" applyFont="1" applyBorder="1" applyAlignment="1" applyProtection="1">
      <alignment vertical="center" wrapText="1"/>
      <protection locked="0"/>
    </xf>
    <xf numFmtId="0" fontId="0" fillId="0" borderId="65" xfId="0" applyBorder="1" applyAlignment="1" applyProtection="1">
      <alignment horizontal="left" vertical="center" wrapText="1"/>
      <protection locked="0"/>
    </xf>
    <xf numFmtId="0" fontId="0" fillId="0" borderId="66" xfId="0" applyBorder="1" applyAlignment="1" applyProtection="1">
      <alignment horizontal="left" vertical="center" wrapText="1"/>
      <protection locked="0"/>
    </xf>
    <xf numFmtId="0" fontId="2" fillId="0" borderId="5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75" xfId="0" applyBorder="1" applyAlignment="1" applyProtection="1">
      <alignment horizontal="center" vertical="center" wrapText="1"/>
      <protection locked="0"/>
    </xf>
    <xf numFmtId="164" fontId="2" fillId="3" borderId="32" xfId="0" applyNumberFormat="1" applyFont="1" applyFill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 indent="1"/>
    </xf>
    <xf numFmtId="0" fontId="2" fillId="0" borderId="46" xfId="0" applyFont="1" applyBorder="1" applyAlignment="1">
      <alignment horizontal="left" vertical="center" wrapText="1" indent="1"/>
    </xf>
    <xf numFmtId="0" fontId="2" fillId="0" borderId="47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  <xf numFmtId="0" fontId="2" fillId="0" borderId="49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wrapText="1" indent="1"/>
    </xf>
    <xf numFmtId="0" fontId="2" fillId="0" borderId="51" xfId="0" applyFont="1" applyBorder="1" applyAlignment="1">
      <alignment horizontal="left" vertical="center" wrapText="1" indent="1"/>
    </xf>
    <xf numFmtId="0" fontId="2" fillId="3" borderId="0" xfId="0" applyFont="1" applyFill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24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0" fillId="0" borderId="62" xfId="0" applyBorder="1" applyAlignment="1" applyProtection="1">
      <alignment horizontal="left" vertical="center" wrapText="1"/>
      <protection locked="0"/>
    </xf>
    <xf numFmtId="0" fontId="0" fillId="0" borderId="6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7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70" xfId="0" applyFont="1" applyBorder="1" applyAlignment="1" applyProtection="1">
      <alignment horizontal="left" vertical="center"/>
      <protection locked="0"/>
    </xf>
    <xf numFmtId="0" fontId="2" fillId="0" borderId="68" xfId="0" applyFont="1" applyBorder="1" applyAlignment="1" applyProtection="1">
      <alignment horizontal="left" vertical="center"/>
      <protection locked="0"/>
    </xf>
    <xf numFmtId="0" fontId="2" fillId="0" borderId="71" xfId="0" applyFont="1" applyBorder="1" applyAlignment="1" applyProtection="1">
      <alignment horizontal="left" vertical="center"/>
      <protection locked="0"/>
    </xf>
    <xf numFmtId="164" fontId="2" fillId="0" borderId="67" xfId="0" applyNumberFormat="1" applyFont="1" applyBorder="1" applyAlignment="1" applyProtection="1">
      <alignment horizontal="right" vertical="center" wrapText="1" indent="2"/>
      <protection locked="0"/>
    </xf>
    <xf numFmtId="164" fontId="2" fillId="0" borderId="68" xfId="0" applyNumberFormat="1" applyFont="1" applyBorder="1" applyAlignment="1" applyProtection="1">
      <alignment horizontal="right" vertical="center" wrapText="1" indent="2"/>
      <protection locked="0"/>
    </xf>
    <xf numFmtId="164" fontId="2" fillId="0" borderId="71" xfId="0" applyNumberFormat="1" applyFont="1" applyBorder="1" applyAlignment="1" applyProtection="1">
      <alignment horizontal="right" vertical="center" wrapText="1" indent="2"/>
      <protection locked="0"/>
    </xf>
    <xf numFmtId="0" fontId="2" fillId="0" borderId="74" xfId="0" applyFont="1" applyBorder="1" applyAlignment="1" applyProtection="1">
      <alignment horizontal="left" vertical="center" wrapText="1"/>
      <protection locked="0"/>
    </xf>
    <xf numFmtId="0" fontId="2" fillId="0" borderId="68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 indent="1"/>
      <protection locked="0"/>
    </xf>
    <xf numFmtId="0" fontId="2" fillId="0" borderId="0" xfId="0" applyFont="1" applyAlignment="1" applyProtection="1">
      <alignment horizontal="left" vertical="center" wrapText="1" indent="1"/>
      <protection locked="0"/>
    </xf>
    <xf numFmtId="0" fontId="2" fillId="0" borderId="14" xfId="0" applyFont="1" applyBorder="1" applyAlignment="1" applyProtection="1">
      <alignment horizontal="left" vertical="center" wrapText="1" indent="1"/>
      <protection locked="0"/>
    </xf>
    <xf numFmtId="0" fontId="4" fillId="0" borderId="69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39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2" fillId="0" borderId="27" xfId="0" applyFont="1" applyBorder="1" applyAlignment="1" applyProtection="1">
      <alignment horizontal="left"/>
      <protection locked="0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39" xfId="0" applyFont="1" applyBorder="1" applyAlignment="1" applyProtection="1">
      <alignment horizontal="left"/>
      <protection locked="0"/>
    </xf>
    <xf numFmtId="0" fontId="2" fillId="0" borderId="36" xfId="0" applyFont="1" applyBorder="1" applyAlignment="1" applyProtection="1">
      <alignment horizontal="left"/>
      <protection locked="0"/>
    </xf>
    <xf numFmtId="49" fontId="2" fillId="0" borderId="39" xfId="0" applyNumberFormat="1" applyFont="1" applyBorder="1" applyAlignment="1" applyProtection="1">
      <alignment horizontal="left" vertical="center" wrapText="1"/>
      <protection locked="0"/>
    </xf>
    <xf numFmtId="49" fontId="2" fillId="0" borderId="36" xfId="0" applyNumberFormat="1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2" xfId="0" applyFont="1" applyBorder="1" applyAlignment="1" applyProtection="1">
      <alignment horizontal="left"/>
      <protection locked="0"/>
    </xf>
    <xf numFmtId="0" fontId="2" fillId="0" borderId="37" xfId="0" applyFont="1" applyBorder="1" applyAlignment="1" applyProtection="1">
      <alignment horizontal="left"/>
      <protection locked="0"/>
    </xf>
    <xf numFmtId="0" fontId="2" fillId="0" borderId="33" xfId="0" applyFont="1" applyBorder="1" applyAlignment="1" applyProtection="1">
      <alignment horizontal="left"/>
      <protection locked="0"/>
    </xf>
    <xf numFmtId="49" fontId="2" fillId="0" borderId="32" xfId="0" applyNumberFormat="1" applyFont="1" applyBorder="1" applyAlignment="1" applyProtection="1">
      <alignment horizontal="left" vertical="center" wrapText="1"/>
      <protection locked="0"/>
    </xf>
    <xf numFmtId="49" fontId="2" fillId="0" borderId="37" xfId="0" applyNumberFormat="1" applyFont="1" applyBorder="1" applyAlignment="1" applyProtection="1">
      <alignment horizontal="left" vertical="center" wrapText="1"/>
      <protection locked="0"/>
    </xf>
    <xf numFmtId="49" fontId="2" fillId="0" borderId="33" xfId="0" applyNumberFormat="1" applyFont="1" applyBorder="1" applyAlignment="1" applyProtection="1">
      <alignment horizontal="left" vertical="center" wrapText="1"/>
      <protection locked="0"/>
    </xf>
    <xf numFmtId="0" fontId="3" fillId="0" borderId="40" xfId="1" applyFill="1" applyBorder="1" applyAlignment="1" applyProtection="1">
      <alignment horizontal="left" vertical="center" wrapText="1"/>
      <protection locked="0"/>
    </xf>
    <xf numFmtId="0" fontId="3" fillId="0" borderId="21" xfId="1" applyFill="1" applyBorder="1" applyAlignment="1" applyProtection="1">
      <alignment horizontal="left" vertical="center" wrapText="1"/>
      <protection locked="0"/>
    </xf>
    <xf numFmtId="0" fontId="3" fillId="0" borderId="41" xfId="1" applyFill="1" applyBorder="1" applyAlignment="1" applyProtection="1">
      <alignment horizontal="left" vertical="center" wrapText="1"/>
      <protection locked="0"/>
    </xf>
    <xf numFmtId="0" fontId="2" fillId="0" borderId="53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47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22" xfId="1" applyFill="1" applyBorder="1" applyAlignment="1" applyProtection="1">
      <alignment horizontal="left" vertical="center" wrapText="1"/>
      <protection locked="0"/>
    </xf>
    <xf numFmtId="0" fontId="3" fillId="0" borderId="24" xfId="1" applyFill="1" applyBorder="1" applyAlignment="1" applyProtection="1">
      <alignment horizontal="left" vertical="center" wrapText="1"/>
      <protection locked="0"/>
    </xf>
    <xf numFmtId="164" fontId="2" fillId="3" borderId="40" xfId="0" applyNumberFormat="1" applyFont="1" applyFill="1" applyBorder="1" applyAlignment="1">
      <alignment horizontal="center" vertical="center" wrapText="1"/>
    </xf>
    <xf numFmtId="164" fontId="2" fillId="3" borderId="41" xfId="0" applyNumberFormat="1" applyFont="1" applyFill="1" applyBorder="1" applyAlignment="1">
      <alignment horizontal="center" vertical="center" wrapText="1"/>
    </xf>
    <xf numFmtId="164" fontId="2" fillId="3" borderId="42" xfId="0" applyNumberFormat="1" applyFont="1" applyFill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showGridLines="0" tabSelected="1" zoomScaleNormal="100" workbookViewId="0">
      <selection activeCell="A49" sqref="A49:F49"/>
    </sheetView>
  </sheetViews>
  <sheetFormatPr defaultColWidth="8.85546875" defaultRowHeight="15" x14ac:dyDescent="0.25"/>
  <cols>
    <col min="1" max="1" width="40.7109375" style="1" customWidth="1"/>
    <col min="2" max="3" width="8.7109375" style="1" customWidth="1"/>
    <col min="4" max="5" width="10.7109375" style="1" customWidth="1"/>
    <col min="6" max="6" width="11.140625" style="1" customWidth="1"/>
    <col min="7" max="16384" width="8.85546875" style="1"/>
  </cols>
  <sheetData>
    <row r="1" spans="1:6" x14ac:dyDescent="0.25">
      <c r="A1" s="116" t="s">
        <v>0</v>
      </c>
      <c r="B1" s="116"/>
      <c r="C1" s="116"/>
      <c r="D1" s="116"/>
      <c r="E1" s="116"/>
      <c r="F1"/>
    </row>
    <row r="2" spans="1:6" ht="15.75" thickBot="1" x14ac:dyDescent="0.3">
      <c r="A2" s="116" t="s">
        <v>48</v>
      </c>
      <c r="B2" s="116"/>
      <c r="C2" s="116"/>
      <c r="D2" s="116"/>
      <c r="E2" s="116"/>
      <c r="F2"/>
    </row>
    <row r="3" spans="1:6" ht="15" customHeight="1" x14ac:dyDescent="0.25">
      <c r="A3" s="9" t="s">
        <v>15</v>
      </c>
      <c r="B3" s="113"/>
      <c r="C3" s="114"/>
      <c r="D3" s="115"/>
      <c r="E3" s="96"/>
      <c r="F3" s="97"/>
    </row>
    <row r="4" spans="1:6" ht="15" customHeight="1" x14ac:dyDescent="0.25">
      <c r="A4" s="10" t="s">
        <v>16</v>
      </c>
      <c r="B4" s="104"/>
      <c r="C4" s="105"/>
      <c r="D4" s="106"/>
      <c r="E4" s="98"/>
      <c r="F4" s="99"/>
    </row>
    <row r="5" spans="1:6" ht="15" customHeight="1" x14ac:dyDescent="0.25">
      <c r="A5" s="10" t="s">
        <v>17</v>
      </c>
      <c r="B5" s="104"/>
      <c r="C5" s="105"/>
      <c r="D5" s="106"/>
      <c r="E5" s="98"/>
      <c r="F5" s="99"/>
    </row>
    <row r="6" spans="1:6" ht="15" customHeight="1" x14ac:dyDescent="0.25">
      <c r="A6" s="6" t="s">
        <v>1</v>
      </c>
      <c r="B6" s="107"/>
      <c r="C6" s="108"/>
      <c r="D6" s="109"/>
      <c r="E6" s="100"/>
      <c r="F6" s="101"/>
    </row>
    <row r="7" spans="1:6" ht="15" customHeight="1" thickBot="1" x14ac:dyDescent="0.3">
      <c r="A7" s="7" t="s">
        <v>2</v>
      </c>
      <c r="B7" s="110"/>
      <c r="C7" s="111"/>
      <c r="D7" s="112"/>
      <c r="E7" s="117"/>
      <c r="F7" s="118"/>
    </row>
    <row r="8" spans="1:6" ht="4.9000000000000004" customHeight="1" thickBot="1" x14ac:dyDescent="0.3">
      <c r="A8" s="62"/>
      <c r="B8" s="62"/>
      <c r="C8" s="62"/>
      <c r="D8" s="62"/>
      <c r="E8" s="62"/>
      <c r="F8" s="62"/>
    </row>
    <row r="9" spans="1:6" ht="15" customHeight="1" x14ac:dyDescent="0.25">
      <c r="A9" s="15" t="s">
        <v>18</v>
      </c>
      <c r="B9" s="13"/>
      <c r="C9" s="13"/>
      <c r="D9" s="13"/>
      <c r="E9" s="13"/>
      <c r="F9" s="14"/>
    </row>
    <row r="10" spans="1:6" ht="15" customHeight="1" x14ac:dyDescent="0.25">
      <c r="A10" s="6" t="s">
        <v>22</v>
      </c>
      <c r="B10" s="92"/>
      <c r="C10" s="93"/>
      <c r="D10" s="93"/>
      <c r="E10" s="93"/>
      <c r="F10" s="94"/>
    </row>
    <row r="11" spans="1:6" ht="15" customHeight="1" x14ac:dyDescent="0.25">
      <c r="A11" s="6" t="s">
        <v>21</v>
      </c>
      <c r="B11" s="92"/>
      <c r="C11" s="93"/>
      <c r="D11" s="93"/>
      <c r="E11" s="93"/>
      <c r="F11" s="94"/>
    </row>
    <row r="12" spans="1:6" ht="15" customHeight="1" x14ac:dyDescent="0.25">
      <c r="A12" s="6" t="s">
        <v>20</v>
      </c>
      <c r="B12" s="92"/>
      <c r="C12" s="93"/>
      <c r="D12" s="93"/>
      <c r="E12" s="93"/>
      <c r="F12" s="94"/>
    </row>
    <row r="13" spans="1:6" ht="15" customHeight="1" thickBot="1" x14ac:dyDescent="0.3">
      <c r="A13" s="7" t="s">
        <v>19</v>
      </c>
      <c r="B13" s="65"/>
      <c r="C13" s="66"/>
      <c r="D13" s="66"/>
      <c r="E13" s="66"/>
      <c r="F13" s="67"/>
    </row>
    <row r="14" spans="1:6" ht="4.9000000000000004" customHeight="1" thickBot="1" x14ac:dyDescent="0.3">
      <c r="A14" s="62"/>
      <c r="B14" s="62"/>
      <c r="C14" s="62"/>
      <c r="D14" s="62"/>
      <c r="E14" s="62"/>
      <c r="F14" s="62"/>
    </row>
    <row r="15" spans="1:6" ht="15" customHeight="1" x14ac:dyDescent="0.25">
      <c r="A15" s="63" t="s">
        <v>27</v>
      </c>
      <c r="B15" s="90" t="s">
        <v>23</v>
      </c>
      <c r="C15" s="91"/>
      <c r="D15" s="90" t="s">
        <v>3</v>
      </c>
      <c r="E15" s="91"/>
      <c r="F15" s="102">
        <v>1</v>
      </c>
    </row>
    <row r="16" spans="1:6" ht="15" customHeight="1" x14ac:dyDescent="0.25">
      <c r="A16" s="64"/>
      <c r="B16" s="16" t="s">
        <v>39</v>
      </c>
      <c r="C16" s="17" t="s">
        <v>38</v>
      </c>
      <c r="D16" s="16" t="s">
        <v>25</v>
      </c>
      <c r="E16" s="17" t="s">
        <v>26</v>
      </c>
      <c r="F16" s="103"/>
    </row>
    <row r="17" spans="1:6" ht="15" customHeight="1" x14ac:dyDescent="0.25">
      <c r="A17" s="18" t="s">
        <v>42</v>
      </c>
      <c r="B17" s="25"/>
      <c r="C17" s="26"/>
      <c r="D17" s="21">
        <v>0</v>
      </c>
      <c r="E17" s="22">
        <v>100</v>
      </c>
      <c r="F17" s="29">
        <f>D17*B17+E17*C17</f>
        <v>0</v>
      </c>
    </row>
    <row r="18" spans="1:6" ht="15" customHeight="1" x14ac:dyDescent="0.25">
      <c r="A18" s="18" t="s">
        <v>4</v>
      </c>
      <c r="B18" s="25"/>
      <c r="C18" s="26"/>
      <c r="D18" s="21">
        <v>60</v>
      </c>
      <c r="E18" s="22">
        <v>100</v>
      </c>
      <c r="F18" s="29">
        <f>D18*B18+E18*C18</f>
        <v>0</v>
      </c>
    </row>
    <row r="19" spans="1:6" ht="15" customHeight="1" x14ac:dyDescent="0.25">
      <c r="A19" s="18" t="s">
        <v>24</v>
      </c>
      <c r="B19" s="25"/>
      <c r="C19" s="26"/>
      <c r="D19" s="21">
        <v>0</v>
      </c>
      <c r="E19" s="22">
        <v>65</v>
      </c>
      <c r="F19" s="29">
        <f t="shared" ref="F19:F33" si="0">D19*B19+E19*C19</f>
        <v>0</v>
      </c>
    </row>
    <row r="20" spans="1:6" ht="15" customHeight="1" thickBot="1" x14ac:dyDescent="0.3">
      <c r="A20" s="19" t="s">
        <v>5</v>
      </c>
      <c r="B20" s="27"/>
      <c r="C20" s="28"/>
      <c r="D20" s="23">
        <v>240</v>
      </c>
      <c r="E20" s="24">
        <v>300</v>
      </c>
      <c r="F20" s="30">
        <f t="shared" si="0"/>
        <v>0</v>
      </c>
    </row>
    <row r="21" spans="1:6" ht="4.9000000000000004" customHeight="1" thickBot="1" x14ac:dyDescent="0.3">
      <c r="A21" s="62"/>
      <c r="B21" s="62"/>
      <c r="C21" s="62"/>
      <c r="D21" s="62"/>
      <c r="E21" s="62"/>
      <c r="F21" s="62"/>
    </row>
    <row r="22" spans="1:6" ht="15" customHeight="1" x14ac:dyDescent="0.25">
      <c r="A22" s="40" t="s">
        <v>33</v>
      </c>
      <c r="B22" s="41"/>
      <c r="C22" s="41"/>
      <c r="D22" s="41"/>
      <c r="E22" s="41"/>
      <c r="F22" s="42"/>
    </row>
    <row r="23" spans="1:6" ht="15" customHeight="1" x14ac:dyDescent="0.25">
      <c r="A23" s="12" t="s">
        <v>49</v>
      </c>
      <c r="B23" s="95" t="s">
        <v>23</v>
      </c>
      <c r="C23" s="95"/>
      <c r="D23" s="95" t="s">
        <v>44</v>
      </c>
      <c r="E23" s="95"/>
      <c r="F23" s="20" t="s">
        <v>43</v>
      </c>
    </row>
    <row r="24" spans="1:6" ht="15" customHeight="1" x14ac:dyDescent="0.25">
      <c r="A24" s="6" t="s">
        <v>30</v>
      </c>
      <c r="B24" s="47"/>
      <c r="C24" s="48"/>
      <c r="D24" s="51">
        <v>120</v>
      </c>
      <c r="E24" s="52"/>
      <c r="F24" s="31">
        <f t="shared" si="0"/>
        <v>0</v>
      </c>
    </row>
    <row r="25" spans="1:6" ht="15" customHeight="1" x14ac:dyDescent="0.25">
      <c r="A25" s="6" t="s">
        <v>34</v>
      </c>
      <c r="B25" s="47"/>
      <c r="C25" s="48"/>
      <c r="D25" s="51">
        <v>85</v>
      </c>
      <c r="E25" s="52"/>
      <c r="F25" s="31">
        <f t="shared" si="0"/>
        <v>0</v>
      </c>
    </row>
    <row r="26" spans="1:6" ht="15" customHeight="1" x14ac:dyDescent="0.25">
      <c r="A26" s="11" t="s">
        <v>50</v>
      </c>
      <c r="B26" s="45"/>
      <c r="C26" s="45"/>
      <c r="D26" s="45"/>
      <c r="E26" s="45"/>
      <c r="F26" s="46"/>
    </row>
    <row r="27" spans="1:6" ht="15" customHeight="1" x14ac:dyDescent="0.25">
      <c r="A27" s="6" t="s">
        <v>31</v>
      </c>
      <c r="B27" s="47"/>
      <c r="C27" s="48"/>
      <c r="D27" s="51">
        <v>25</v>
      </c>
      <c r="E27" s="52"/>
      <c r="F27" s="31">
        <f t="shared" si="0"/>
        <v>0</v>
      </c>
    </row>
    <row r="28" spans="1:6" ht="15" customHeight="1" x14ac:dyDescent="0.25">
      <c r="A28" s="6" t="s">
        <v>32</v>
      </c>
      <c r="B28" s="47"/>
      <c r="C28" s="48"/>
      <c r="D28" s="51">
        <v>26</v>
      </c>
      <c r="E28" s="52"/>
      <c r="F28" s="31">
        <f t="shared" si="0"/>
        <v>0</v>
      </c>
    </row>
    <row r="29" spans="1:6" ht="15" customHeight="1" x14ac:dyDescent="0.25">
      <c r="A29" s="11" t="s">
        <v>51</v>
      </c>
      <c r="B29" s="45"/>
      <c r="C29" s="45"/>
      <c r="D29" s="45"/>
      <c r="E29" s="45"/>
      <c r="F29" s="46"/>
    </row>
    <row r="30" spans="1:6" ht="15" customHeight="1" x14ac:dyDescent="0.25">
      <c r="A30" s="8" t="s">
        <v>28</v>
      </c>
      <c r="B30" s="47"/>
      <c r="C30" s="48"/>
      <c r="D30" s="121">
        <v>120</v>
      </c>
      <c r="E30" s="122"/>
      <c r="F30" s="29">
        <f t="shared" si="0"/>
        <v>0</v>
      </c>
    </row>
    <row r="31" spans="1:6" ht="15" customHeight="1" x14ac:dyDescent="0.25">
      <c r="A31" s="8" t="s">
        <v>29</v>
      </c>
      <c r="B31" s="47"/>
      <c r="C31" s="48"/>
      <c r="D31" s="43">
        <v>85</v>
      </c>
      <c r="E31" s="44">
        <v>72</v>
      </c>
      <c r="F31" s="29">
        <f t="shared" si="0"/>
        <v>0</v>
      </c>
    </row>
    <row r="32" spans="1:6" ht="15" customHeight="1" x14ac:dyDescent="0.25">
      <c r="A32" s="11" t="s">
        <v>52</v>
      </c>
      <c r="B32" s="45"/>
      <c r="C32" s="45"/>
      <c r="D32" s="45"/>
      <c r="E32" s="45"/>
      <c r="F32" s="46"/>
    </row>
    <row r="33" spans="1:6" ht="15" customHeight="1" thickBot="1" x14ac:dyDescent="0.3">
      <c r="A33" s="7" t="s">
        <v>31</v>
      </c>
      <c r="B33" s="49"/>
      <c r="C33" s="50"/>
      <c r="D33" s="119">
        <v>25</v>
      </c>
      <c r="E33" s="120">
        <v>20</v>
      </c>
      <c r="F33" s="30">
        <f t="shared" si="0"/>
        <v>0</v>
      </c>
    </row>
    <row r="34" spans="1:6" ht="19.899999999999999" customHeight="1" x14ac:dyDescent="0.25">
      <c r="A34" s="53" t="s">
        <v>35</v>
      </c>
      <c r="B34" s="54"/>
      <c r="C34" s="54"/>
      <c r="D34" s="54"/>
      <c r="E34" s="55"/>
      <c r="F34" s="32">
        <f>SUM(F17:F33)</f>
        <v>0</v>
      </c>
    </row>
    <row r="35" spans="1:6" ht="19.899999999999999" customHeight="1" x14ac:dyDescent="0.25">
      <c r="A35" s="56" t="s">
        <v>47</v>
      </c>
      <c r="B35" s="57"/>
      <c r="C35" s="57"/>
      <c r="D35" s="57"/>
      <c r="E35" s="58"/>
      <c r="F35" s="33">
        <f>F34*0.23</f>
        <v>0</v>
      </c>
    </row>
    <row r="36" spans="1:6" ht="19.899999999999999" customHeight="1" thickBot="1" x14ac:dyDescent="0.3">
      <c r="A36" s="59" t="s">
        <v>6</v>
      </c>
      <c r="B36" s="60"/>
      <c r="C36" s="60"/>
      <c r="D36" s="60"/>
      <c r="E36" s="61"/>
      <c r="F36" s="34">
        <f>SUM(F34:F35)</f>
        <v>0</v>
      </c>
    </row>
    <row r="37" spans="1:6" s="5" customFormat="1" ht="12" customHeight="1" x14ac:dyDescent="0.2">
      <c r="A37" s="74" t="s">
        <v>7</v>
      </c>
      <c r="B37" s="74"/>
      <c r="C37" s="74"/>
      <c r="D37" s="74"/>
      <c r="E37" s="74"/>
      <c r="F37" s="74"/>
    </row>
    <row r="38" spans="1:6" s="5" customFormat="1" ht="12" customHeight="1" x14ac:dyDescent="0.2">
      <c r="A38" s="75" t="s">
        <v>8</v>
      </c>
      <c r="B38" s="75"/>
      <c r="C38" s="75"/>
      <c r="D38" s="75"/>
      <c r="E38" s="75"/>
      <c r="F38" s="75"/>
    </row>
    <row r="39" spans="1:6" s="5" customFormat="1" ht="12" customHeight="1" x14ac:dyDescent="0.2">
      <c r="A39" s="75" t="s">
        <v>37</v>
      </c>
      <c r="B39" s="75"/>
      <c r="C39" s="75"/>
      <c r="D39" s="75"/>
      <c r="E39" s="75"/>
      <c r="F39" s="75"/>
    </row>
    <row r="40" spans="1:6" x14ac:dyDescent="0.25">
      <c r="A40" s="3"/>
      <c r="B40"/>
      <c r="C40"/>
      <c r="D40"/>
      <c r="E40"/>
      <c r="F40"/>
    </row>
    <row r="41" spans="1:6" x14ac:dyDescent="0.25">
      <c r="A41" s="4" t="s">
        <v>36</v>
      </c>
      <c r="B41"/>
      <c r="C41"/>
      <c r="D41"/>
      <c r="E41"/>
      <c r="F41"/>
    </row>
    <row r="42" spans="1:6" x14ac:dyDescent="0.25">
      <c r="A42" s="4"/>
      <c r="B42"/>
      <c r="C42"/>
      <c r="D42"/>
      <c r="E42"/>
      <c r="F42"/>
    </row>
    <row r="43" spans="1:6" x14ac:dyDescent="0.25">
      <c r="A43" s="3"/>
      <c r="B43"/>
      <c r="C43"/>
      <c r="D43"/>
      <c r="E43"/>
      <c r="F43"/>
    </row>
    <row r="44" spans="1:6" ht="15.75" thickBot="1" x14ac:dyDescent="0.3">
      <c r="A44" s="2" t="s">
        <v>9</v>
      </c>
      <c r="B44"/>
      <c r="C44"/>
      <c r="D44"/>
      <c r="E44"/>
      <c r="F44"/>
    </row>
    <row r="45" spans="1:6" ht="19.899999999999999" customHeight="1" x14ac:dyDescent="0.25">
      <c r="A45" s="35" t="s">
        <v>45</v>
      </c>
      <c r="B45" s="71" t="s">
        <v>10</v>
      </c>
      <c r="C45" s="71"/>
      <c r="D45" s="71"/>
      <c r="E45" s="71"/>
      <c r="F45" s="72"/>
    </row>
    <row r="46" spans="1:6" ht="19.899999999999999" customHeight="1" x14ac:dyDescent="0.25">
      <c r="A46" s="36" t="s">
        <v>46</v>
      </c>
      <c r="B46" s="73" t="s">
        <v>11</v>
      </c>
      <c r="C46" s="73"/>
      <c r="D46" s="76"/>
      <c r="E46" s="77"/>
      <c r="F46" s="78"/>
    </row>
    <row r="47" spans="1:6" ht="19.899999999999999" customHeight="1" x14ac:dyDescent="0.25">
      <c r="A47" s="37" t="s">
        <v>41</v>
      </c>
      <c r="B47" s="38" t="s">
        <v>11</v>
      </c>
      <c r="C47" s="39"/>
      <c r="D47" s="87" t="s">
        <v>40</v>
      </c>
      <c r="E47" s="88"/>
      <c r="F47" s="89"/>
    </row>
    <row r="48" spans="1:6" ht="19.899999999999999" customHeight="1" x14ac:dyDescent="0.25">
      <c r="A48" s="82" t="s">
        <v>12</v>
      </c>
      <c r="B48" s="83"/>
      <c r="C48" s="83"/>
      <c r="D48" s="79">
        <f>F36</f>
        <v>0</v>
      </c>
      <c r="E48" s="80"/>
      <c r="F48" s="81"/>
    </row>
    <row r="49" spans="1:6" ht="28.15" customHeight="1" x14ac:dyDescent="0.25">
      <c r="A49" s="84" t="s">
        <v>13</v>
      </c>
      <c r="B49" s="85"/>
      <c r="C49" s="85"/>
      <c r="D49" s="85"/>
      <c r="E49" s="85"/>
      <c r="F49" s="86"/>
    </row>
    <row r="50" spans="1:6" ht="28.15" customHeight="1" thickBot="1" x14ac:dyDescent="0.3">
      <c r="A50" s="68" t="s">
        <v>14</v>
      </c>
      <c r="B50" s="69"/>
      <c r="C50" s="69"/>
      <c r="D50" s="69"/>
      <c r="E50" s="69"/>
      <c r="F50" s="70"/>
    </row>
  </sheetData>
  <sheetProtection sheet="1" selectLockedCells="1"/>
  <mergeCells count="58">
    <mergeCell ref="D33:E33"/>
    <mergeCell ref="D24:E24"/>
    <mergeCell ref="D27:E27"/>
    <mergeCell ref="D28:E28"/>
    <mergeCell ref="D30:E30"/>
    <mergeCell ref="A2:E2"/>
    <mergeCell ref="A1:E1"/>
    <mergeCell ref="B10:F10"/>
    <mergeCell ref="B11:F11"/>
    <mergeCell ref="E7:F7"/>
    <mergeCell ref="B15:C15"/>
    <mergeCell ref="B12:F12"/>
    <mergeCell ref="B23:C23"/>
    <mergeCell ref="D23:E23"/>
    <mergeCell ref="E3:F3"/>
    <mergeCell ref="E4:F4"/>
    <mergeCell ref="E5:F5"/>
    <mergeCell ref="E6:F6"/>
    <mergeCell ref="D15:E15"/>
    <mergeCell ref="F15:F16"/>
    <mergeCell ref="B4:D4"/>
    <mergeCell ref="B5:D5"/>
    <mergeCell ref="B6:D6"/>
    <mergeCell ref="B7:D7"/>
    <mergeCell ref="B3:D3"/>
    <mergeCell ref="A8:F8"/>
    <mergeCell ref="A14:F14"/>
    <mergeCell ref="A15:A16"/>
    <mergeCell ref="A21:F21"/>
    <mergeCell ref="B13:F13"/>
    <mergeCell ref="A50:F50"/>
    <mergeCell ref="B45:F45"/>
    <mergeCell ref="B46:C46"/>
    <mergeCell ref="A37:F37"/>
    <mergeCell ref="A38:F38"/>
    <mergeCell ref="A39:F39"/>
    <mergeCell ref="D46:F46"/>
    <mergeCell ref="D48:F48"/>
    <mergeCell ref="A48:C48"/>
    <mergeCell ref="A49:F49"/>
    <mergeCell ref="B32:F32"/>
    <mergeCell ref="D47:F47"/>
    <mergeCell ref="B47:C47"/>
    <mergeCell ref="A22:F22"/>
    <mergeCell ref="D31:E31"/>
    <mergeCell ref="B26:F26"/>
    <mergeCell ref="B29:F29"/>
    <mergeCell ref="B24:C24"/>
    <mergeCell ref="B25:C25"/>
    <mergeCell ref="B33:C33"/>
    <mergeCell ref="B31:C31"/>
    <mergeCell ref="B30:C30"/>
    <mergeCell ref="B28:C28"/>
    <mergeCell ref="B27:C27"/>
    <mergeCell ref="D25:E25"/>
    <mergeCell ref="A34:E34"/>
    <mergeCell ref="A35:E35"/>
    <mergeCell ref="A36:E36"/>
  </mergeCell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Cerovský</dc:creator>
  <cp:lastModifiedBy>IT microstep-mis</cp:lastModifiedBy>
  <cp:lastPrinted>2024-08-19T12:01:27Z</cp:lastPrinted>
  <dcterms:created xsi:type="dcterms:W3CDTF">2023-10-09T05:41:01Z</dcterms:created>
  <dcterms:modified xsi:type="dcterms:W3CDTF">2026-09-10T05:25:48Z</dcterms:modified>
</cp:coreProperties>
</file>